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8e63722b3fd930/A04 SASAA/2022/Nationals/2021-2022/2021-2022 National Results/"/>
    </mc:Choice>
  </mc:AlternateContent>
  <xr:revisionPtr revIDLastSave="70" documentId="8_{BE20B1A7-5047-4EB4-AB8E-576490B6D056}" xr6:coauthVersionLast="47" xr6:coauthVersionMax="47" xr10:uidLastSave="{D85022C8-9FF2-45D0-A280-0CFC2A20F3A2}"/>
  <bookViews>
    <workbookView xWindow="0" yWindow="0" windowWidth="20490" windowHeight="1152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I6" i="1" l="1"/>
  <c r="I8" i="1"/>
  <c r="I10" i="1"/>
  <c r="I12" i="1"/>
  <c r="I5" i="1"/>
  <c r="I7" i="1"/>
  <c r="I9" i="1"/>
  <c r="I11" i="1"/>
</calcChain>
</file>

<file path=xl/sharedStrings.xml><?xml version="1.0" encoding="utf-8"?>
<sst xmlns="http://schemas.openxmlformats.org/spreadsheetml/2006/main" count="86" uniqueCount="73">
  <si>
    <t>2022 Surf Casting</t>
  </si>
  <si>
    <t>RANKING OVER 3 YEARS</t>
  </si>
  <si>
    <t>Angler</t>
  </si>
  <si>
    <t>3YR</t>
  </si>
  <si>
    <t>Riana Vermaak</t>
  </si>
  <si>
    <t>Cornie van Greunen</t>
  </si>
  <si>
    <t>Sachali Viljoen</t>
  </si>
  <si>
    <t>Aatiqah Ballim</t>
  </si>
  <si>
    <t>Elizna Jonker</t>
  </si>
  <si>
    <t>Cantel Carstens</t>
  </si>
  <si>
    <t>Cara Cowan</t>
  </si>
  <si>
    <t>Jocelyn Rossouw</t>
  </si>
  <si>
    <t>LADIES</t>
  </si>
  <si>
    <t>Hennie Papenfuss</t>
  </si>
  <si>
    <t>Dino Meneses</t>
  </si>
  <si>
    <t>Andrew Narainsamy</t>
  </si>
  <si>
    <t>Micheal Viljoen</t>
  </si>
  <si>
    <t>Ashwin Singh</t>
  </si>
  <si>
    <t>Zahed Moosa</t>
  </si>
  <si>
    <t>Albert Thurling</t>
  </si>
  <si>
    <t>Pierre Viljoen</t>
  </si>
  <si>
    <t>Ashveer Seeparsad</t>
  </si>
  <si>
    <t>Avash Juggernath</t>
  </si>
  <si>
    <t>Wimpie Barnard</t>
  </si>
  <si>
    <t>Viloshan Naicker</t>
  </si>
  <si>
    <t>Vimal Ganesh</t>
  </si>
  <si>
    <t>Devesh Ramsaran</t>
  </si>
  <si>
    <t>Dayalan Cohin Naicker</t>
  </si>
  <si>
    <t>Lindokuhle Mdletshe</t>
  </si>
  <si>
    <t>Jace Govender</t>
  </si>
  <si>
    <t>Eugene Stephen</t>
  </si>
  <si>
    <t>Jan Vermaak</t>
  </si>
  <si>
    <t>Kevin Naidu</t>
  </si>
  <si>
    <t>Kallie Erasmus</t>
  </si>
  <si>
    <t>Ryan Grundling</t>
  </si>
  <si>
    <t>Brian McFarlane</t>
  </si>
  <si>
    <t>Andre de Klerk</t>
  </si>
  <si>
    <t>Eduan Mostert</t>
  </si>
  <si>
    <t>Johan Coetzee</t>
  </si>
  <si>
    <t>Kishanth Ramsoorooj</t>
  </si>
  <si>
    <t>Dinesh Lalman</t>
  </si>
  <si>
    <t>Keith Mudray</t>
  </si>
  <si>
    <t>Andre Mudaly</t>
  </si>
  <si>
    <t>Clinton Janse van Rensburg</t>
  </si>
  <si>
    <t>Jerome Charles</t>
  </si>
  <si>
    <t>Corrie Cornelissen</t>
  </si>
  <si>
    <t>George van Wyk</t>
  </si>
  <si>
    <t>Dean Reddy</t>
  </si>
  <si>
    <t>Enrico Snyders</t>
  </si>
  <si>
    <t>George van Greunen</t>
  </si>
  <si>
    <t>Gert le Roux</t>
  </si>
  <si>
    <t>Theo Potgieter</t>
  </si>
  <si>
    <t>Adriaan Van Heerden</t>
  </si>
  <si>
    <t>Nolan Schipper</t>
  </si>
  <si>
    <t xml:space="preserve">Julian Shaw </t>
  </si>
  <si>
    <t>Corne Vermaak</t>
  </si>
  <si>
    <t>Pasquale Cammarano</t>
  </si>
  <si>
    <t>Peter Crous</t>
  </si>
  <si>
    <t>Allen O'Connor</t>
  </si>
  <si>
    <t>Jacques Malherbe</t>
  </si>
  <si>
    <t>Noel Gabriel</t>
  </si>
  <si>
    <t>Kallie Denner</t>
  </si>
  <si>
    <t>Nirvasan Narain</t>
  </si>
  <si>
    <t>Chris Bouwer</t>
  </si>
  <si>
    <t>Andre Henn</t>
  </si>
  <si>
    <t>Beor Van Reenen</t>
  </si>
  <si>
    <t>Willem (Jaco) Viljoen</t>
  </si>
  <si>
    <t>Martin Turner</t>
  </si>
  <si>
    <t>Carel Krog</t>
  </si>
  <si>
    <t>MEN</t>
  </si>
  <si>
    <t>Brian Mcfarlane</t>
  </si>
  <si>
    <t>MASTERS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</si>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</sst>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selection sqref="A1:I1"/>
    </sheetView>
  </sheetViews>
  <sheetFormatPr defaultRowHeight="12.75" x14ac:dyDescent="0.2"/>
  <cols>
    <col min="1" max="1" width="3.7109375" style="1" bestFit="1" customWidth="1"/>
    <col min="2" max="2" width="22.85546875" style="1" bestFit="1" customWidth="1"/>
    <col min="3" max="5" width="5" style="1" bestFit="1" customWidth="1"/>
    <col min="6" max="8" width="4.28515625" style="1" bestFit="1" customWidth="1"/>
    <col min="9" max="9" width="5" style="1" bestFit="1" customWidth="1"/>
    <col min="10" max="10" width="8.7109375" style="1" bestFit="1" customWidth="1"/>
    <col min="11" max="16384" width="9.140625" style="1"/>
  </cols>
  <sheetData>
    <row r="1" spans="1:10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2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2"/>
    </row>
    <row r="3" spans="1:10" x14ac:dyDescent="0.2">
      <c r="A3" s="4" t="s">
        <v>12</v>
      </c>
      <c r="B3" s="4"/>
      <c r="C3" s="4"/>
      <c r="D3" s="4"/>
      <c r="E3" s="4"/>
      <c r="F3" s="4"/>
      <c r="G3" s="4"/>
      <c r="H3" s="4"/>
      <c r="I3" s="4"/>
    </row>
    <row r="4" spans="1:10" x14ac:dyDescent="0.2">
      <c r="A4" s="12" t="s">
        <v>72</v>
      </c>
      <c r="B4" s="5" t="s">
        <v>2</v>
      </c>
      <c r="C4" s="5">
        <v>2019</v>
      </c>
      <c r="D4" s="5">
        <v>2021</v>
      </c>
      <c r="E4" s="5">
        <v>2022</v>
      </c>
      <c r="F4" s="6">
        <v>0.2</v>
      </c>
      <c r="G4" s="6">
        <v>0.3</v>
      </c>
      <c r="H4" s="6">
        <v>0.5</v>
      </c>
      <c r="I4" s="5" t="s">
        <v>3</v>
      </c>
    </row>
    <row r="5" spans="1:10" x14ac:dyDescent="0.2">
      <c r="A5" s="13">
        <v>1</v>
      </c>
      <c r="B5" s="7" t="s">
        <v>4</v>
      </c>
      <c r="C5" s="8">
        <v>2</v>
      </c>
      <c r="D5" s="8">
        <v>3</v>
      </c>
      <c r="E5" s="8">
        <v>1</v>
      </c>
      <c r="F5" s="9">
        <f>(C5*0.2)</f>
        <v>0.4</v>
      </c>
      <c r="G5" s="9">
        <f t="shared" ref="G5:G12" si="0">(D5*0.3)</f>
        <v>0.89999999999999991</v>
      </c>
      <c r="H5" s="9">
        <f t="shared" ref="H5:H12" si="1">(E5*0.5)</f>
        <v>0.5</v>
      </c>
      <c r="I5" s="9">
        <f t="shared" ref="I5:I12" si="2">SUM(F5:H5)</f>
        <v>1.7999999999999998</v>
      </c>
    </row>
    <row r="6" spans="1:10" x14ac:dyDescent="0.2">
      <c r="A6" s="13">
        <v>2</v>
      </c>
      <c r="B6" s="7" t="s">
        <v>5</v>
      </c>
      <c r="C6" s="8">
        <v>3</v>
      </c>
      <c r="D6" s="8">
        <v>1</v>
      </c>
      <c r="E6" s="8">
        <v>2</v>
      </c>
      <c r="F6" s="9">
        <f t="shared" ref="F6:F12" si="3">(C6*0.2)</f>
        <v>0.60000000000000009</v>
      </c>
      <c r="G6" s="9">
        <f t="shared" si="0"/>
        <v>0.3</v>
      </c>
      <c r="H6" s="9">
        <f t="shared" si="1"/>
        <v>1</v>
      </c>
      <c r="I6" s="9">
        <f t="shared" si="2"/>
        <v>1.9000000000000001</v>
      </c>
    </row>
    <row r="7" spans="1:10" x14ac:dyDescent="0.2">
      <c r="A7" s="13">
        <v>3</v>
      </c>
      <c r="B7" s="7" t="s">
        <v>6</v>
      </c>
      <c r="C7" s="8">
        <v>1</v>
      </c>
      <c r="D7" s="8">
        <v>2</v>
      </c>
      <c r="E7" s="8">
        <v>4</v>
      </c>
      <c r="F7" s="9">
        <f t="shared" si="3"/>
        <v>0.2</v>
      </c>
      <c r="G7" s="9">
        <f t="shared" si="0"/>
        <v>0.6</v>
      </c>
      <c r="H7" s="9">
        <f t="shared" si="1"/>
        <v>2</v>
      </c>
      <c r="I7" s="9">
        <f t="shared" si="2"/>
        <v>2.8</v>
      </c>
    </row>
    <row r="8" spans="1:10" x14ac:dyDescent="0.2">
      <c r="A8" s="13">
        <v>4</v>
      </c>
      <c r="B8" s="7" t="s">
        <v>7</v>
      </c>
      <c r="C8" s="8">
        <v>12</v>
      </c>
      <c r="D8" s="8">
        <v>11</v>
      </c>
      <c r="E8" s="8">
        <v>3</v>
      </c>
      <c r="F8" s="9">
        <f t="shared" si="3"/>
        <v>2.4000000000000004</v>
      </c>
      <c r="G8" s="9">
        <f t="shared" si="0"/>
        <v>3.3</v>
      </c>
      <c r="H8" s="9">
        <f t="shared" si="1"/>
        <v>1.5</v>
      </c>
      <c r="I8" s="9">
        <f t="shared" si="2"/>
        <v>7.2</v>
      </c>
    </row>
    <row r="9" spans="1:10" x14ac:dyDescent="0.2">
      <c r="A9" s="13">
        <v>5</v>
      </c>
      <c r="B9" s="7" t="s">
        <v>8</v>
      </c>
      <c r="C9" s="8">
        <v>12</v>
      </c>
      <c r="D9" s="8">
        <v>11</v>
      </c>
      <c r="E9" s="8">
        <v>5</v>
      </c>
      <c r="F9" s="9">
        <f t="shared" si="3"/>
        <v>2.4000000000000004</v>
      </c>
      <c r="G9" s="9">
        <f t="shared" si="0"/>
        <v>3.3</v>
      </c>
      <c r="H9" s="9">
        <f t="shared" si="1"/>
        <v>2.5</v>
      </c>
      <c r="I9" s="9">
        <f t="shared" si="2"/>
        <v>8.1999999999999993</v>
      </c>
    </row>
    <row r="10" spans="1:10" x14ac:dyDescent="0.2">
      <c r="A10" s="13">
        <v>6</v>
      </c>
      <c r="B10" s="7" t="s">
        <v>9</v>
      </c>
      <c r="C10" s="8">
        <v>4</v>
      </c>
      <c r="D10" s="8">
        <v>11</v>
      </c>
      <c r="E10" s="8">
        <v>11</v>
      </c>
      <c r="F10" s="9">
        <f t="shared" si="3"/>
        <v>0.8</v>
      </c>
      <c r="G10" s="9">
        <f t="shared" si="0"/>
        <v>3.3</v>
      </c>
      <c r="H10" s="9">
        <f t="shared" si="1"/>
        <v>5.5</v>
      </c>
      <c r="I10" s="9">
        <f t="shared" si="2"/>
        <v>9.6</v>
      </c>
    </row>
    <row r="11" spans="1:10" x14ac:dyDescent="0.2">
      <c r="A11" s="13">
        <v>7</v>
      </c>
      <c r="B11" s="7" t="s">
        <v>10</v>
      </c>
      <c r="C11" s="8">
        <v>5</v>
      </c>
      <c r="D11" s="8">
        <v>11</v>
      </c>
      <c r="E11" s="10">
        <v>17.5</v>
      </c>
      <c r="F11" s="9">
        <f t="shared" si="3"/>
        <v>1</v>
      </c>
      <c r="G11" s="9">
        <f t="shared" si="0"/>
        <v>3.3</v>
      </c>
      <c r="H11" s="9">
        <f t="shared" si="1"/>
        <v>8.75</v>
      </c>
      <c r="I11" s="9">
        <f t="shared" si="2"/>
        <v>13.05</v>
      </c>
    </row>
    <row r="12" spans="1:10" x14ac:dyDescent="0.2">
      <c r="A12" s="13">
        <v>8</v>
      </c>
      <c r="B12" s="7" t="s">
        <v>11</v>
      </c>
      <c r="C12" s="8">
        <v>6</v>
      </c>
      <c r="D12" s="8">
        <v>11</v>
      </c>
      <c r="E12" s="10">
        <v>17.5</v>
      </c>
      <c r="F12" s="9">
        <f t="shared" si="3"/>
        <v>1.2000000000000002</v>
      </c>
      <c r="G12" s="9">
        <f t="shared" si="0"/>
        <v>3.3</v>
      </c>
      <c r="H12" s="9">
        <f t="shared" si="1"/>
        <v>8.75</v>
      </c>
      <c r="I12" s="9">
        <f t="shared" si="2"/>
        <v>13.25</v>
      </c>
    </row>
    <row r="13" spans="1:10" s="11" customFormat="1" x14ac:dyDescent="0.2">
      <c r="A13" s="14" t="s">
        <v>69</v>
      </c>
      <c r="B13" s="14"/>
      <c r="C13" s="14"/>
      <c r="D13" s="14"/>
      <c r="E13" s="14"/>
      <c r="F13" s="14"/>
      <c r="G13" s="14"/>
      <c r="H13" s="14"/>
      <c r="I13" s="14"/>
    </row>
    <row r="14" spans="1:10" s="12" customFormat="1" x14ac:dyDescent="0.2">
      <c r="A14" s="12" t="s">
        <v>72</v>
      </c>
      <c r="B14" s="12" t="s">
        <v>2</v>
      </c>
      <c r="C14" s="12">
        <v>2019</v>
      </c>
      <c r="D14" s="12">
        <v>2021</v>
      </c>
      <c r="E14" s="12">
        <v>2022</v>
      </c>
      <c r="F14" s="12">
        <v>0.2</v>
      </c>
      <c r="G14" s="12">
        <v>0.3</v>
      </c>
      <c r="H14" s="12">
        <v>0.5</v>
      </c>
      <c r="I14" s="12" t="s">
        <v>3</v>
      </c>
    </row>
    <row r="15" spans="1:10" x14ac:dyDescent="0.2">
      <c r="A15" s="13">
        <v>1</v>
      </c>
      <c r="B15" s="1" t="s">
        <v>13</v>
      </c>
      <c r="C15" s="13">
        <v>5</v>
      </c>
      <c r="D15" s="13">
        <v>17</v>
      </c>
      <c r="E15" s="13">
        <v>1</v>
      </c>
      <c r="F15" s="13">
        <v>1</v>
      </c>
      <c r="G15" s="13">
        <v>5.0999999999999996</v>
      </c>
      <c r="H15" s="13">
        <v>0.5</v>
      </c>
      <c r="I15" s="15">
        <v>6.6</v>
      </c>
    </row>
    <row r="16" spans="1:10" x14ac:dyDescent="0.2">
      <c r="A16" s="13">
        <v>2</v>
      </c>
      <c r="B16" s="1" t="s">
        <v>14</v>
      </c>
      <c r="C16" s="13">
        <v>22</v>
      </c>
      <c r="D16" s="13">
        <v>8</v>
      </c>
      <c r="E16" s="13">
        <v>3</v>
      </c>
      <c r="F16" s="13">
        <v>4.4000000000000004</v>
      </c>
      <c r="G16" s="13">
        <v>2.4</v>
      </c>
      <c r="H16" s="13">
        <v>1.5</v>
      </c>
      <c r="I16" s="15">
        <v>8.3000000000000007</v>
      </c>
    </row>
    <row r="17" spans="1:9" x14ac:dyDescent="0.2">
      <c r="A17" s="13">
        <v>3</v>
      </c>
      <c r="B17" s="1" t="s">
        <v>15</v>
      </c>
      <c r="C17" s="13">
        <v>7</v>
      </c>
      <c r="D17" s="13">
        <v>21</v>
      </c>
      <c r="E17" s="13">
        <v>2</v>
      </c>
      <c r="F17" s="13">
        <v>1.4000000000000001</v>
      </c>
      <c r="G17" s="13">
        <v>6.3</v>
      </c>
      <c r="H17" s="13">
        <v>1</v>
      </c>
      <c r="I17" s="15">
        <v>8.6999999999999993</v>
      </c>
    </row>
    <row r="18" spans="1:9" x14ac:dyDescent="0.2">
      <c r="A18" s="13">
        <v>4</v>
      </c>
      <c r="B18" s="1" t="s">
        <v>16</v>
      </c>
      <c r="C18" s="13">
        <v>3</v>
      </c>
      <c r="D18" s="13">
        <v>16</v>
      </c>
      <c r="E18" s="13">
        <v>7</v>
      </c>
      <c r="F18" s="13">
        <v>0.60000000000000009</v>
      </c>
      <c r="G18" s="13">
        <v>4.8</v>
      </c>
      <c r="H18" s="13">
        <v>3.5</v>
      </c>
      <c r="I18" s="15">
        <v>8.9</v>
      </c>
    </row>
    <row r="19" spans="1:9" x14ac:dyDescent="0.2">
      <c r="A19" s="13">
        <v>5</v>
      </c>
      <c r="B19" s="1" t="s">
        <v>17</v>
      </c>
      <c r="C19" s="13">
        <v>9</v>
      </c>
      <c r="D19" s="13">
        <v>19</v>
      </c>
      <c r="E19" s="13">
        <v>4</v>
      </c>
      <c r="F19" s="13">
        <v>1.8</v>
      </c>
      <c r="G19" s="13">
        <v>5.7</v>
      </c>
      <c r="H19" s="13">
        <v>2</v>
      </c>
      <c r="I19" s="15">
        <v>9.5</v>
      </c>
    </row>
    <row r="20" spans="1:9" x14ac:dyDescent="0.2">
      <c r="A20" s="13">
        <v>6</v>
      </c>
      <c r="B20" s="1" t="s">
        <v>18</v>
      </c>
      <c r="C20" s="13">
        <v>11</v>
      </c>
      <c r="D20" s="13">
        <v>1</v>
      </c>
      <c r="E20" s="13">
        <v>15</v>
      </c>
      <c r="F20" s="13">
        <v>2.2000000000000002</v>
      </c>
      <c r="G20" s="13">
        <v>0.3</v>
      </c>
      <c r="H20" s="13">
        <v>7.5</v>
      </c>
      <c r="I20" s="15">
        <v>10</v>
      </c>
    </row>
    <row r="21" spans="1:9" x14ac:dyDescent="0.2">
      <c r="A21" s="13">
        <v>7</v>
      </c>
      <c r="B21" s="1" t="s">
        <v>19</v>
      </c>
      <c r="C21" s="13">
        <v>10</v>
      </c>
      <c r="D21" s="13">
        <v>10</v>
      </c>
      <c r="E21" s="13">
        <v>12</v>
      </c>
      <c r="F21" s="13">
        <v>2</v>
      </c>
      <c r="G21" s="13">
        <v>3</v>
      </c>
      <c r="H21" s="13">
        <v>6</v>
      </c>
      <c r="I21" s="15">
        <v>11</v>
      </c>
    </row>
    <row r="22" spans="1:9" x14ac:dyDescent="0.2">
      <c r="A22" s="13">
        <v>8</v>
      </c>
      <c r="B22" s="1" t="s">
        <v>20</v>
      </c>
      <c r="C22" s="13">
        <v>6</v>
      </c>
      <c r="D22" s="13">
        <v>3</v>
      </c>
      <c r="E22" s="13">
        <v>20</v>
      </c>
      <c r="F22" s="13">
        <v>1.2000000000000002</v>
      </c>
      <c r="G22" s="13">
        <v>0.89999999999999991</v>
      </c>
      <c r="H22" s="13">
        <v>10</v>
      </c>
      <c r="I22" s="15">
        <v>12.1</v>
      </c>
    </row>
    <row r="23" spans="1:9" x14ac:dyDescent="0.2">
      <c r="A23" s="13">
        <v>9</v>
      </c>
      <c r="B23" s="1" t="s">
        <v>21</v>
      </c>
      <c r="C23" s="13">
        <v>14</v>
      </c>
      <c r="D23" s="13">
        <v>23</v>
      </c>
      <c r="E23" s="13">
        <v>5</v>
      </c>
      <c r="F23" s="13">
        <v>2.8000000000000003</v>
      </c>
      <c r="G23" s="13">
        <v>6.8999999999999995</v>
      </c>
      <c r="H23" s="13">
        <v>2.5</v>
      </c>
      <c r="I23" s="15">
        <v>12.2</v>
      </c>
    </row>
    <row r="24" spans="1:9" x14ac:dyDescent="0.2">
      <c r="A24" s="13">
        <v>10</v>
      </c>
      <c r="B24" s="1" t="s">
        <v>22</v>
      </c>
      <c r="C24" s="13">
        <v>2</v>
      </c>
      <c r="D24" s="13">
        <v>7</v>
      </c>
      <c r="E24" s="13">
        <v>22</v>
      </c>
      <c r="F24" s="13">
        <v>0.4</v>
      </c>
      <c r="G24" s="13">
        <v>2.1</v>
      </c>
      <c r="H24" s="13">
        <v>11</v>
      </c>
      <c r="I24" s="15">
        <v>13.5</v>
      </c>
    </row>
    <row r="25" spans="1:9" x14ac:dyDescent="0.2">
      <c r="A25" s="13">
        <v>11</v>
      </c>
      <c r="B25" s="1" t="s">
        <v>23</v>
      </c>
      <c r="C25" s="13">
        <v>18</v>
      </c>
      <c r="D25" s="13">
        <v>11</v>
      </c>
      <c r="E25" s="13">
        <v>17</v>
      </c>
      <c r="F25" s="13">
        <v>3.6</v>
      </c>
      <c r="G25" s="13">
        <v>3.3</v>
      </c>
      <c r="H25" s="13">
        <v>8.5</v>
      </c>
      <c r="I25" s="15">
        <v>15.4</v>
      </c>
    </row>
    <row r="26" spans="1:9" x14ac:dyDescent="0.2">
      <c r="A26" s="13">
        <v>12</v>
      </c>
      <c r="B26" s="1" t="s">
        <v>24</v>
      </c>
      <c r="C26" s="13">
        <v>4</v>
      </c>
      <c r="D26" s="13">
        <v>20</v>
      </c>
      <c r="E26" s="13">
        <v>24</v>
      </c>
      <c r="F26" s="13">
        <v>0.8</v>
      </c>
      <c r="G26" s="13">
        <v>6</v>
      </c>
      <c r="H26" s="13">
        <v>12</v>
      </c>
      <c r="I26" s="15">
        <v>18.8</v>
      </c>
    </row>
    <row r="27" spans="1:9" x14ac:dyDescent="0.2">
      <c r="A27" s="13">
        <v>13</v>
      </c>
      <c r="B27" s="1" t="s">
        <v>25</v>
      </c>
      <c r="C27" s="13">
        <v>15</v>
      </c>
      <c r="D27" s="13">
        <v>18</v>
      </c>
      <c r="E27" s="13">
        <v>21</v>
      </c>
      <c r="F27" s="13">
        <v>3</v>
      </c>
      <c r="G27" s="13">
        <v>5.3999999999999995</v>
      </c>
      <c r="H27" s="13">
        <v>10.5</v>
      </c>
      <c r="I27" s="15">
        <v>18.899999999999999</v>
      </c>
    </row>
    <row r="28" spans="1:9" x14ac:dyDescent="0.2">
      <c r="A28" s="13">
        <v>14</v>
      </c>
      <c r="B28" s="1" t="s">
        <v>26</v>
      </c>
      <c r="C28" s="13">
        <v>21</v>
      </c>
      <c r="D28" s="13">
        <v>14</v>
      </c>
      <c r="E28" s="13">
        <v>23</v>
      </c>
      <c r="F28" s="13">
        <v>4.2</v>
      </c>
      <c r="G28" s="13">
        <v>4.2</v>
      </c>
      <c r="H28" s="13">
        <v>11.5</v>
      </c>
      <c r="I28" s="15">
        <v>19.899999999999999</v>
      </c>
    </row>
    <row r="29" spans="1:9" x14ac:dyDescent="0.2">
      <c r="A29" s="13">
        <v>15</v>
      </c>
      <c r="B29" s="1" t="s">
        <v>27</v>
      </c>
      <c r="C29" s="13">
        <v>48</v>
      </c>
      <c r="D29" s="13">
        <v>5</v>
      </c>
      <c r="E29" s="13">
        <v>19</v>
      </c>
      <c r="F29" s="13">
        <v>9.6000000000000014</v>
      </c>
      <c r="G29" s="13">
        <v>1.5</v>
      </c>
      <c r="H29" s="13">
        <v>9.5</v>
      </c>
      <c r="I29" s="15">
        <v>20.6</v>
      </c>
    </row>
    <row r="30" spans="1:9" x14ac:dyDescent="0.2">
      <c r="A30" s="13">
        <v>16</v>
      </c>
      <c r="B30" s="1" t="s">
        <v>28</v>
      </c>
      <c r="C30" s="13">
        <v>24</v>
      </c>
      <c r="D30" s="13">
        <v>12</v>
      </c>
      <c r="E30" s="13">
        <v>25</v>
      </c>
      <c r="F30" s="13">
        <v>4.8000000000000007</v>
      </c>
      <c r="G30" s="13">
        <v>3.5999999999999996</v>
      </c>
      <c r="H30" s="13">
        <v>12.5</v>
      </c>
      <c r="I30" s="15">
        <v>20.9</v>
      </c>
    </row>
    <row r="31" spans="1:9" x14ac:dyDescent="0.2">
      <c r="A31" s="13">
        <v>17</v>
      </c>
      <c r="B31" s="1" t="s">
        <v>29</v>
      </c>
      <c r="C31" s="13">
        <v>12</v>
      </c>
      <c r="D31" s="13">
        <v>48</v>
      </c>
      <c r="E31" s="13">
        <v>10</v>
      </c>
      <c r="F31" s="13">
        <v>2.4000000000000004</v>
      </c>
      <c r="G31" s="13">
        <v>14.399999999999999</v>
      </c>
      <c r="H31" s="13">
        <v>5</v>
      </c>
      <c r="I31" s="15">
        <v>21.799999999999997</v>
      </c>
    </row>
    <row r="32" spans="1:9" x14ac:dyDescent="0.2">
      <c r="A32" s="13">
        <v>18</v>
      </c>
      <c r="B32" s="1" t="s">
        <v>30</v>
      </c>
      <c r="C32" s="13">
        <v>48</v>
      </c>
      <c r="D32" s="13">
        <v>26</v>
      </c>
      <c r="E32" s="13">
        <v>9</v>
      </c>
      <c r="F32" s="13">
        <v>9.6000000000000014</v>
      </c>
      <c r="G32" s="13">
        <v>7.8</v>
      </c>
      <c r="H32" s="13">
        <v>4.5</v>
      </c>
      <c r="I32" s="15">
        <v>21.900000000000002</v>
      </c>
    </row>
    <row r="33" spans="1:9" x14ac:dyDescent="0.2">
      <c r="A33" s="13">
        <v>19</v>
      </c>
      <c r="B33" s="1" t="s">
        <v>31</v>
      </c>
      <c r="C33" s="13">
        <v>19</v>
      </c>
      <c r="D33" s="13">
        <v>4</v>
      </c>
      <c r="E33" s="13">
        <v>37</v>
      </c>
      <c r="F33" s="13">
        <v>3.8000000000000003</v>
      </c>
      <c r="G33" s="13">
        <v>1.2</v>
      </c>
      <c r="H33" s="13">
        <v>18.5</v>
      </c>
      <c r="I33" s="15">
        <v>23.5</v>
      </c>
    </row>
    <row r="34" spans="1:9" x14ac:dyDescent="0.2">
      <c r="A34" s="13">
        <v>20</v>
      </c>
      <c r="B34" s="1" t="s">
        <v>32</v>
      </c>
      <c r="C34" s="13">
        <v>48</v>
      </c>
      <c r="D34" s="13">
        <v>2</v>
      </c>
      <c r="E34" s="13">
        <v>27</v>
      </c>
      <c r="F34" s="13">
        <v>9.6000000000000014</v>
      </c>
      <c r="G34" s="13">
        <v>0.6</v>
      </c>
      <c r="H34" s="13">
        <v>13.5</v>
      </c>
      <c r="I34" s="15">
        <v>23.700000000000003</v>
      </c>
    </row>
    <row r="35" spans="1:9" x14ac:dyDescent="0.2">
      <c r="A35" s="13">
        <v>21</v>
      </c>
      <c r="B35" s="1" t="s">
        <v>33</v>
      </c>
      <c r="C35" s="13">
        <v>48</v>
      </c>
      <c r="D35" s="13">
        <v>24</v>
      </c>
      <c r="E35" s="13">
        <v>14</v>
      </c>
      <c r="F35" s="13">
        <v>9.6000000000000014</v>
      </c>
      <c r="G35" s="13">
        <v>7.1999999999999993</v>
      </c>
      <c r="H35" s="13">
        <v>7</v>
      </c>
      <c r="I35" s="15">
        <v>23.8</v>
      </c>
    </row>
    <row r="36" spans="1:9" x14ac:dyDescent="0.2">
      <c r="A36" s="13">
        <v>22</v>
      </c>
      <c r="B36" s="1" t="s">
        <v>34</v>
      </c>
      <c r="C36" s="13">
        <v>1</v>
      </c>
      <c r="D36" s="13">
        <v>6</v>
      </c>
      <c r="E36" s="13">
        <v>45</v>
      </c>
      <c r="F36" s="13">
        <v>0.2</v>
      </c>
      <c r="G36" s="13">
        <v>1.7999999999999998</v>
      </c>
      <c r="H36" s="13">
        <v>22.5</v>
      </c>
      <c r="I36" s="15">
        <v>24.5</v>
      </c>
    </row>
    <row r="37" spans="1:9" x14ac:dyDescent="0.2">
      <c r="A37" s="13">
        <v>23</v>
      </c>
      <c r="B37" s="1" t="s">
        <v>35</v>
      </c>
      <c r="C37" s="13">
        <v>29</v>
      </c>
      <c r="D37" s="13">
        <v>48</v>
      </c>
      <c r="E37" s="13">
        <v>11</v>
      </c>
      <c r="F37" s="13">
        <v>5.8000000000000007</v>
      </c>
      <c r="G37" s="13">
        <v>14.399999999999999</v>
      </c>
      <c r="H37" s="13">
        <v>5.5</v>
      </c>
      <c r="I37" s="15">
        <v>25.7</v>
      </c>
    </row>
    <row r="38" spans="1:9" x14ac:dyDescent="0.2">
      <c r="A38" s="13">
        <v>24</v>
      </c>
      <c r="B38" s="1" t="s">
        <v>36</v>
      </c>
      <c r="C38" s="13">
        <v>8</v>
      </c>
      <c r="D38" s="13">
        <v>9</v>
      </c>
      <c r="E38" s="13">
        <v>45</v>
      </c>
      <c r="F38" s="13">
        <v>1.6</v>
      </c>
      <c r="G38" s="13">
        <v>2.6999999999999997</v>
      </c>
      <c r="H38" s="13">
        <v>22.5</v>
      </c>
      <c r="I38" s="15">
        <v>26.8</v>
      </c>
    </row>
    <row r="39" spans="1:9" x14ac:dyDescent="0.2">
      <c r="A39" s="13">
        <v>25</v>
      </c>
      <c r="B39" s="1" t="s">
        <v>37</v>
      </c>
      <c r="C39" s="13">
        <v>48</v>
      </c>
      <c r="D39" s="13">
        <v>48</v>
      </c>
      <c r="E39" s="13">
        <v>6</v>
      </c>
      <c r="F39" s="13">
        <v>9.6000000000000014</v>
      </c>
      <c r="G39" s="13">
        <v>14.399999999999999</v>
      </c>
      <c r="H39" s="13">
        <v>3</v>
      </c>
      <c r="I39" s="15">
        <v>27</v>
      </c>
    </row>
    <row r="40" spans="1:9" x14ac:dyDescent="0.2">
      <c r="A40" s="13">
        <v>26</v>
      </c>
      <c r="B40" s="1" t="s">
        <v>38</v>
      </c>
      <c r="C40" s="13">
        <v>48</v>
      </c>
      <c r="D40" s="13">
        <v>48</v>
      </c>
      <c r="E40" s="13">
        <v>8</v>
      </c>
      <c r="F40" s="13">
        <v>9.6000000000000014</v>
      </c>
      <c r="G40" s="13">
        <v>14.399999999999999</v>
      </c>
      <c r="H40" s="13">
        <v>4</v>
      </c>
      <c r="I40" s="15">
        <v>28</v>
      </c>
    </row>
    <row r="41" spans="1:9" x14ac:dyDescent="0.2">
      <c r="A41" s="13">
        <v>27</v>
      </c>
      <c r="B41" s="1" t="s">
        <v>39</v>
      </c>
      <c r="C41" s="13">
        <v>35</v>
      </c>
      <c r="D41" s="13">
        <v>22</v>
      </c>
      <c r="E41" s="13">
        <v>30</v>
      </c>
      <c r="F41" s="13">
        <v>7</v>
      </c>
      <c r="G41" s="13">
        <v>6.6</v>
      </c>
      <c r="H41" s="13">
        <v>15</v>
      </c>
      <c r="I41" s="15">
        <v>28.6</v>
      </c>
    </row>
    <row r="42" spans="1:9" x14ac:dyDescent="0.2">
      <c r="A42" s="13">
        <v>28</v>
      </c>
      <c r="B42" s="1" t="s">
        <v>40</v>
      </c>
      <c r="C42" s="13">
        <v>37</v>
      </c>
      <c r="D42" s="13">
        <v>15</v>
      </c>
      <c r="E42" s="13">
        <v>35</v>
      </c>
      <c r="F42" s="13">
        <v>7.4</v>
      </c>
      <c r="G42" s="13">
        <v>4.5</v>
      </c>
      <c r="H42" s="13">
        <v>17.5</v>
      </c>
      <c r="I42" s="15">
        <v>29.4</v>
      </c>
    </row>
    <row r="43" spans="1:9" x14ac:dyDescent="0.2">
      <c r="A43" s="13">
        <v>29</v>
      </c>
      <c r="B43" s="1" t="s">
        <v>41</v>
      </c>
      <c r="C43" s="13">
        <v>48</v>
      </c>
      <c r="D43" s="13">
        <v>48</v>
      </c>
      <c r="E43" s="13">
        <v>13</v>
      </c>
      <c r="F43" s="13">
        <v>9.6000000000000014</v>
      </c>
      <c r="G43" s="13">
        <v>14.399999999999999</v>
      </c>
      <c r="H43" s="13">
        <v>6.5</v>
      </c>
      <c r="I43" s="15">
        <v>30.5</v>
      </c>
    </row>
    <row r="44" spans="1:9" x14ac:dyDescent="0.2">
      <c r="A44" s="13">
        <v>30</v>
      </c>
      <c r="B44" s="1" t="s">
        <v>42</v>
      </c>
      <c r="C44" s="13">
        <v>48</v>
      </c>
      <c r="D44" s="13">
        <v>48</v>
      </c>
      <c r="E44" s="13">
        <v>16</v>
      </c>
      <c r="F44" s="13">
        <v>9.6000000000000014</v>
      </c>
      <c r="G44" s="13">
        <v>14.399999999999999</v>
      </c>
      <c r="H44" s="13">
        <v>8</v>
      </c>
      <c r="I44" s="15">
        <v>32</v>
      </c>
    </row>
    <row r="45" spans="1:9" x14ac:dyDescent="0.2">
      <c r="A45" s="13">
        <v>31</v>
      </c>
      <c r="B45" s="1" t="s">
        <v>43</v>
      </c>
      <c r="C45" s="13">
        <v>48</v>
      </c>
      <c r="D45" s="13">
        <v>25</v>
      </c>
      <c r="E45" s="13">
        <v>31</v>
      </c>
      <c r="F45" s="13">
        <v>9.6000000000000014</v>
      </c>
      <c r="G45" s="13">
        <v>7.5</v>
      </c>
      <c r="H45" s="13">
        <v>15.5</v>
      </c>
      <c r="I45" s="15">
        <v>32.6</v>
      </c>
    </row>
    <row r="46" spans="1:9" x14ac:dyDescent="0.2">
      <c r="A46" s="13">
        <v>32</v>
      </c>
      <c r="B46" s="1" t="s">
        <v>44</v>
      </c>
      <c r="C46" s="13">
        <v>48</v>
      </c>
      <c r="D46" s="13">
        <v>48</v>
      </c>
      <c r="E46" s="13">
        <v>18</v>
      </c>
      <c r="F46" s="13">
        <v>9.6000000000000014</v>
      </c>
      <c r="G46" s="13">
        <v>14.399999999999999</v>
      </c>
      <c r="H46" s="13">
        <v>9</v>
      </c>
      <c r="I46" s="15">
        <v>33</v>
      </c>
    </row>
    <row r="47" spans="1:9" x14ac:dyDescent="0.2">
      <c r="A47" s="13">
        <v>33</v>
      </c>
      <c r="B47" s="1" t="s">
        <v>45</v>
      </c>
      <c r="C47" s="13">
        <v>16</v>
      </c>
      <c r="D47" s="13">
        <v>29</v>
      </c>
      <c r="E47" s="13">
        <v>45</v>
      </c>
      <c r="F47" s="13">
        <v>3.2</v>
      </c>
      <c r="G47" s="13">
        <v>8.6999999999999993</v>
      </c>
      <c r="H47" s="13">
        <v>22.5</v>
      </c>
      <c r="I47" s="15">
        <v>34.4</v>
      </c>
    </row>
    <row r="48" spans="1:9" x14ac:dyDescent="0.2">
      <c r="A48" s="13">
        <v>34</v>
      </c>
      <c r="B48" s="1" t="s">
        <v>46</v>
      </c>
      <c r="C48" s="13">
        <v>48</v>
      </c>
      <c r="D48" s="13">
        <v>28</v>
      </c>
      <c r="E48" s="13">
        <v>36</v>
      </c>
      <c r="F48" s="13">
        <v>9.6000000000000014</v>
      </c>
      <c r="G48" s="13">
        <v>8.4</v>
      </c>
      <c r="H48" s="13">
        <v>18</v>
      </c>
      <c r="I48" s="15">
        <v>36</v>
      </c>
    </row>
    <row r="49" spans="1:9" x14ac:dyDescent="0.2">
      <c r="A49" s="13">
        <v>35</v>
      </c>
      <c r="B49" s="1" t="s">
        <v>47</v>
      </c>
      <c r="C49" s="13">
        <v>48</v>
      </c>
      <c r="D49" s="13">
        <v>13</v>
      </c>
      <c r="E49" s="13">
        <v>45</v>
      </c>
      <c r="F49" s="13">
        <v>9.6000000000000014</v>
      </c>
      <c r="G49" s="13">
        <v>3.9</v>
      </c>
      <c r="H49" s="13">
        <v>22.5</v>
      </c>
      <c r="I49" s="15">
        <v>36</v>
      </c>
    </row>
    <row r="50" spans="1:9" x14ac:dyDescent="0.2">
      <c r="A50" s="13">
        <v>36</v>
      </c>
      <c r="B50" s="1" t="s">
        <v>48</v>
      </c>
      <c r="C50" s="13">
        <v>48</v>
      </c>
      <c r="D50" s="13">
        <v>48</v>
      </c>
      <c r="E50" s="13">
        <v>26</v>
      </c>
      <c r="F50" s="13">
        <v>9.6000000000000014</v>
      </c>
      <c r="G50" s="13">
        <v>14.399999999999999</v>
      </c>
      <c r="H50" s="13">
        <v>13</v>
      </c>
      <c r="I50" s="15">
        <v>37</v>
      </c>
    </row>
    <row r="51" spans="1:9" x14ac:dyDescent="0.2">
      <c r="A51" s="13">
        <v>37</v>
      </c>
      <c r="B51" s="1" t="s">
        <v>49</v>
      </c>
      <c r="C51" s="13">
        <v>48</v>
      </c>
      <c r="D51" s="13">
        <v>48</v>
      </c>
      <c r="E51" s="13">
        <v>28</v>
      </c>
      <c r="F51" s="13">
        <v>9.6000000000000014</v>
      </c>
      <c r="G51" s="13">
        <v>14.399999999999999</v>
      </c>
      <c r="H51" s="13">
        <v>14</v>
      </c>
      <c r="I51" s="15">
        <v>38</v>
      </c>
    </row>
    <row r="52" spans="1:9" x14ac:dyDescent="0.2">
      <c r="A52" s="13">
        <v>38</v>
      </c>
      <c r="B52" s="1" t="s">
        <v>50</v>
      </c>
      <c r="C52" s="13">
        <v>48</v>
      </c>
      <c r="D52" s="13">
        <v>48</v>
      </c>
      <c r="E52" s="13">
        <v>29</v>
      </c>
      <c r="F52" s="13">
        <v>9.6000000000000014</v>
      </c>
      <c r="G52" s="13">
        <v>14.399999999999999</v>
      </c>
      <c r="H52" s="13">
        <v>14.5</v>
      </c>
      <c r="I52" s="15">
        <v>38.5</v>
      </c>
    </row>
    <row r="53" spans="1:9" x14ac:dyDescent="0.2">
      <c r="A53" s="13">
        <v>39</v>
      </c>
      <c r="B53" s="1" t="s">
        <v>51</v>
      </c>
      <c r="C53" s="13">
        <v>13</v>
      </c>
      <c r="D53" s="13">
        <v>48</v>
      </c>
      <c r="E53" s="13">
        <v>45</v>
      </c>
      <c r="F53" s="13">
        <v>2.6</v>
      </c>
      <c r="G53" s="13">
        <v>14.399999999999999</v>
      </c>
      <c r="H53" s="13">
        <v>22.5</v>
      </c>
      <c r="I53" s="15">
        <v>39.5</v>
      </c>
    </row>
    <row r="54" spans="1:9" x14ac:dyDescent="0.2">
      <c r="A54" s="13">
        <v>40</v>
      </c>
      <c r="B54" s="1" t="s">
        <v>52</v>
      </c>
      <c r="C54" s="13">
        <v>48</v>
      </c>
      <c r="D54" s="13">
        <v>48</v>
      </c>
      <c r="E54" s="13">
        <v>32</v>
      </c>
      <c r="F54" s="13">
        <v>9.6000000000000014</v>
      </c>
      <c r="G54" s="13">
        <v>14.399999999999999</v>
      </c>
      <c r="H54" s="13">
        <v>16</v>
      </c>
      <c r="I54" s="15">
        <v>40</v>
      </c>
    </row>
    <row r="55" spans="1:9" x14ac:dyDescent="0.2">
      <c r="A55" s="13">
        <v>41</v>
      </c>
      <c r="B55" s="1" t="s">
        <v>53</v>
      </c>
      <c r="C55" s="13">
        <v>48</v>
      </c>
      <c r="D55" s="13">
        <v>27</v>
      </c>
      <c r="E55" s="13">
        <v>45</v>
      </c>
      <c r="F55" s="13">
        <v>9.6000000000000014</v>
      </c>
      <c r="G55" s="13">
        <v>8.1</v>
      </c>
      <c r="H55" s="13">
        <v>22.5</v>
      </c>
      <c r="I55" s="15">
        <v>40.200000000000003</v>
      </c>
    </row>
    <row r="56" spans="1:9" x14ac:dyDescent="0.2">
      <c r="A56" s="13">
        <v>42</v>
      </c>
      <c r="B56" s="1" t="s">
        <v>54</v>
      </c>
      <c r="C56" s="13">
        <v>48</v>
      </c>
      <c r="D56" s="13">
        <v>48</v>
      </c>
      <c r="E56" s="13">
        <v>33</v>
      </c>
      <c r="F56" s="13">
        <v>9.6000000000000014</v>
      </c>
      <c r="G56" s="13">
        <v>14.399999999999999</v>
      </c>
      <c r="H56" s="13">
        <v>16.5</v>
      </c>
      <c r="I56" s="15">
        <v>40.5</v>
      </c>
    </row>
    <row r="57" spans="1:9" x14ac:dyDescent="0.2">
      <c r="A57" s="13">
        <v>43</v>
      </c>
      <c r="B57" s="1" t="s">
        <v>55</v>
      </c>
      <c r="C57" s="13">
        <v>48</v>
      </c>
      <c r="D57" s="13">
        <v>48</v>
      </c>
      <c r="E57" s="13">
        <v>34</v>
      </c>
      <c r="F57" s="13">
        <v>9.6000000000000014</v>
      </c>
      <c r="G57" s="13">
        <v>14.399999999999999</v>
      </c>
      <c r="H57" s="13">
        <v>17</v>
      </c>
      <c r="I57" s="15">
        <v>41</v>
      </c>
    </row>
    <row r="58" spans="1:9" x14ac:dyDescent="0.2">
      <c r="A58" s="13">
        <v>44</v>
      </c>
      <c r="B58" s="1" t="s">
        <v>56</v>
      </c>
      <c r="C58" s="13">
        <v>48</v>
      </c>
      <c r="D58" s="13">
        <v>30</v>
      </c>
      <c r="E58" s="13">
        <v>45</v>
      </c>
      <c r="F58" s="13">
        <v>9.6000000000000014</v>
      </c>
      <c r="G58" s="13">
        <v>9</v>
      </c>
      <c r="H58" s="13">
        <v>22.5</v>
      </c>
      <c r="I58" s="15">
        <v>41.1</v>
      </c>
    </row>
    <row r="59" spans="1:9" x14ac:dyDescent="0.2">
      <c r="A59" s="13">
        <v>45</v>
      </c>
      <c r="B59" s="1" t="s">
        <v>57</v>
      </c>
      <c r="C59" s="13">
        <v>48</v>
      </c>
      <c r="D59" s="13">
        <v>31</v>
      </c>
      <c r="E59" s="13">
        <v>45</v>
      </c>
      <c r="F59" s="13">
        <v>9.6000000000000014</v>
      </c>
      <c r="G59" s="13">
        <v>9.2999999999999989</v>
      </c>
      <c r="H59" s="13">
        <v>22.5</v>
      </c>
      <c r="I59" s="15">
        <v>41.4</v>
      </c>
    </row>
    <row r="60" spans="1:9" x14ac:dyDescent="0.2">
      <c r="A60" s="13">
        <v>46</v>
      </c>
      <c r="B60" s="1" t="s">
        <v>58</v>
      </c>
      <c r="C60" s="13">
        <v>23</v>
      </c>
      <c r="D60" s="13">
        <v>48</v>
      </c>
      <c r="E60" s="13">
        <v>45</v>
      </c>
      <c r="F60" s="13">
        <v>4.6000000000000005</v>
      </c>
      <c r="G60" s="13">
        <v>14.399999999999999</v>
      </c>
      <c r="H60" s="13">
        <v>22.5</v>
      </c>
      <c r="I60" s="15">
        <v>41.5</v>
      </c>
    </row>
    <row r="61" spans="1:9" x14ac:dyDescent="0.2">
      <c r="A61" s="13">
        <v>47</v>
      </c>
      <c r="B61" s="1" t="s">
        <v>59</v>
      </c>
      <c r="C61" s="13">
        <v>25</v>
      </c>
      <c r="D61" s="13">
        <v>48</v>
      </c>
      <c r="E61" s="13">
        <v>45</v>
      </c>
      <c r="F61" s="13">
        <v>5</v>
      </c>
      <c r="G61" s="13">
        <v>14.399999999999999</v>
      </c>
      <c r="H61" s="13">
        <v>22.5</v>
      </c>
      <c r="I61" s="15">
        <v>41.9</v>
      </c>
    </row>
    <row r="62" spans="1:9" x14ac:dyDescent="0.2">
      <c r="A62" s="13">
        <v>48</v>
      </c>
      <c r="B62" s="1" t="s">
        <v>60</v>
      </c>
      <c r="C62" s="13">
        <v>27</v>
      </c>
      <c r="D62" s="13">
        <v>48</v>
      </c>
      <c r="E62" s="13">
        <v>45</v>
      </c>
      <c r="F62" s="13">
        <v>5.4</v>
      </c>
      <c r="G62" s="13">
        <v>14.399999999999999</v>
      </c>
      <c r="H62" s="13">
        <v>22.5</v>
      </c>
      <c r="I62" s="15">
        <v>42.3</v>
      </c>
    </row>
    <row r="63" spans="1:9" x14ac:dyDescent="0.2">
      <c r="A63" s="13">
        <v>49</v>
      </c>
      <c r="B63" s="1" t="s">
        <v>61</v>
      </c>
      <c r="C63" s="13">
        <v>28</v>
      </c>
      <c r="D63" s="13">
        <v>48</v>
      </c>
      <c r="E63" s="13">
        <v>45</v>
      </c>
      <c r="F63" s="13">
        <v>5.6000000000000005</v>
      </c>
      <c r="G63" s="13">
        <v>14.399999999999999</v>
      </c>
      <c r="H63" s="13">
        <v>22.5</v>
      </c>
      <c r="I63" s="15">
        <v>42.5</v>
      </c>
    </row>
    <row r="64" spans="1:9" x14ac:dyDescent="0.2">
      <c r="A64" s="13">
        <v>50</v>
      </c>
      <c r="B64" s="1" t="s">
        <v>62</v>
      </c>
      <c r="C64" s="13">
        <v>30</v>
      </c>
      <c r="D64" s="13">
        <v>48</v>
      </c>
      <c r="E64" s="13">
        <v>45</v>
      </c>
      <c r="F64" s="13">
        <v>6</v>
      </c>
      <c r="G64" s="13">
        <v>14.399999999999999</v>
      </c>
      <c r="H64" s="13">
        <v>22.5</v>
      </c>
      <c r="I64" s="15">
        <v>42.9</v>
      </c>
    </row>
    <row r="65" spans="1:9" x14ac:dyDescent="0.2">
      <c r="A65" s="13">
        <v>51</v>
      </c>
      <c r="B65" s="1" t="s">
        <v>63</v>
      </c>
      <c r="C65" s="13">
        <v>48</v>
      </c>
      <c r="D65" s="13">
        <v>48</v>
      </c>
      <c r="E65" s="13">
        <v>38</v>
      </c>
      <c r="F65" s="13">
        <v>9.6000000000000014</v>
      </c>
      <c r="G65" s="13">
        <v>14.399999999999999</v>
      </c>
      <c r="H65" s="13">
        <v>19</v>
      </c>
      <c r="I65" s="15">
        <v>43</v>
      </c>
    </row>
    <row r="66" spans="1:9" x14ac:dyDescent="0.2">
      <c r="A66" s="13">
        <v>52</v>
      </c>
      <c r="B66" s="1" t="s">
        <v>64</v>
      </c>
      <c r="C66" s="13">
        <v>32</v>
      </c>
      <c r="D66" s="13">
        <v>48</v>
      </c>
      <c r="E66" s="13">
        <v>45</v>
      </c>
      <c r="F66" s="13">
        <v>6.4</v>
      </c>
      <c r="G66" s="13">
        <v>14.399999999999999</v>
      </c>
      <c r="H66" s="13">
        <v>22.5</v>
      </c>
      <c r="I66" s="15">
        <v>43.3</v>
      </c>
    </row>
    <row r="67" spans="1:9" x14ac:dyDescent="0.2">
      <c r="A67" s="13">
        <v>53</v>
      </c>
      <c r="B67" s="1" t="s">
        <v>65</v>
      </c>
      <c r="C67" s="13">
        <v>48</v>
      </c>
      <c r="D67" s="13">
        <v>48</v>
      </c>
      <c r="E67" s="13">
        <v>39</v>
      </c>
      <c r="F67" s="13">
        <v>9.6000000000000014</v>
      </c>
      <c r="G67" s="13">
        <v>14.399999999999999</v>
      </c>
      <c r="H67" s="13">
        <v>19.5</v>
      </c>
      <c r="I67" s="15">
        <v>43.5</v>
      </c>
    </row>
    <row r="68" spans="1:9" x14ac:dyDescent="0.2">
      <c r="A68" s="13">
        <v>54</v>
      </c>
      <c r="B68" s="1" t="s">
        <v>66</v>
      </c>
      <c r="C68" s="13">
        <v>33</v>
      </c>
      <c r="D68" s="13">
        <v>48</v>
      </c>
      <c r="E68" s="13">
        <v>45</v>
      </c>
      <c r="F68" s="13">
        <v>6.6000000000000005</v>
      </c>
      <c r="G68" s="13">
        <v>14.399999999999999</v>
      </c>
      <c r="H68" s="13">
        <v>22.5</v>
      </c>
      <c r="I68" s="15">
        <v>43.5</v>
      </c>
    </row>
    <row r="69" spans="1:9" x14ac:dyDescent="0.2">
      <c r="A69" s="13">
        <v>55</v>
      </c>
      <c r="B69" s="1" t="s">
        <v>67</v>
      </c>
      <c r="C69" s="13">
        <v>34</v>
      </c>
      <c r="D69" s="13">
        <v>48</v>
      </c>
      <c r="E69" s="13">
        <v>45</v>
      </c>
      <c r="F69" s="13">
        <v>6.8000000000000007</v>
      </c>
      <c r="G69" s="13">
        <v>14.399999999999999</v>
      </c>
      <c r="H69" s="13">
        <v>22.5</v>
      </c>
      <c r="I69" s="15">
        <v>43.7</v>
      </c>
    </row>
    <row r="70" spans="1:9" x14ac:dyDescent="0.2">
      <c r="A70" s="13">
        <v>56</v>
      </c>
      <c r="B70" s="1" t="s">
        <v>68</v>
      </c>
      <c r="C70" s="13">
        <v>36</v>
      </c>
      <c r="D70" s="13">
        <v>48</v>
      </c>
      <c r="E70" s="13">
        <v>45</v>
      </c>
      <c r="F70" s="13">
        <v>7.2</v>
      </c>
      <c r="G70" s="13">
        <v>14.399999999999999</v>
      </c>
      <c r="H70" s="13">
        <v>22.5</v>
      </c>
      <c r="I70" s="15">
        <v>44.099999999999994</v>
      </c>
    </row>
    <row r="71" spans="1:9" x14ac:dyDescent="0.2">
      <c r="A71" s="14" t="s">
        <v>71</v>
      </c>
      <c r="B71" s="14"/>
      <c r="C71" s="14"/>
      <c r="D71" s="14"/>
      <c r="E71" s="14"/>
      <c r="F71" s="14"/>
      <c r="G71" s="14"/>
      <c r="H71" s="14"/>
      <c r="I71" s="14"/>
    </row>
    <row r="72" spans="1:9" s="12" customFormat="1" x14ac:dyDescent="0.2">
      <c r="A72" s="12" t="s">
        <v>72</v>
      </c>
      <c r="B72" s="12" t="s">
        <v>2</v>
      </c>
      <c r="C72" s="12">
        <v>2019</v>
      </c>
      <c r="D72" s="12">
        <v>2021</v>
      </c>
      <c r="E72" s="12">
        <v>2022</v>
      </c>
      <c r="F72" s="12">
        <v>0.2</v>
      </c>
      <c r="G72" s="12">
        <v>0.3</v>
      </c>
      <c r="H72" s="12">
        <v>0.5</v>
      </c>
      <c r="I72" s="12" t="s">
        <v>3</v>
      </c>
    </row>
    <row r="73" spans="1:9" x14ac:dyDescent="0.2">
      <c r="A73" s="13">
        <v>1</v>
      </c>
      <c r="B73" s="1" t="s">
        <v>23</v>
      </c>
      <c r="C73" s="13">
        <v>18</v>
      </c>
      <c r="D73" s="13">
        <v>11</v>
      </c>
      <c r="E73" s="13">
        <v>17</v>
      </c>
      <c r="F73" s="13">
        <v>3.6</v>
      </c>
      <c r="G73" s="13">
        <v>3.3</v>
      </c>
      <c r="H73" s="13">
        <v>8.5</v>
      </c>
      <c r="I73" s="13">
        <v>15.4</v>
      </c>
    </row>
    <row r="74" spans="1:9" x14ac:dyDescent="0.2">
      <c r="A74" s="13">
        <v>2</v>
      </c>
      <c r="B74" s="1" t="s">
        <v>31</v>
      </c>
      <c r="C74" s="13">
        <v>19</v>
      </c>
      <c r="D74" s="13">
        <v>4</v>
      </c>
      <c r="E74" s="13">
        <v>37</v>
      </c>
      <c r="F74" s="13">
        <v>3.8000000000000003</v>
      </c>
      <c r="G74" s="13">
        <v>1.2</v>
      </c>
      <c r="H74" s="13">
        <v>18.5</v>
      </c>
      <c r="I74" s="13">
        <v>23.5</v>
      </c>
    </row>
    <row r="75" spans="1:9" x14ac:dyDescent="0.2">
      <c r="A75" s="13">
        <v>3</v>
      </c>
      <c r="B75" s="1" t="s">
        <v>32</v>
      </c>
      <c r="C75" s="13">
        <v>48</v>
      </c>
      <c r="D75" s="13">
        <v>2</v>
      </c>
      <c r="E75" s="13">
        <v>27</v>
      </c>
      <c r="F75" s="13">
        <v>9.6000000000000014</v>
      </c>
      <c r="G75" s="13">
        <v>0.6</v>
      </c>
      <c r="H75" s="13">
        <v>13.5</v>
      </c>
      <c r="I75" s="13">
        <v>23.700000000000003</v>
      </c>
    </row>
    <row r="76" spans="1:9" x14ac:dyDescent="0.2">
      <c r="A76" s="13">
        <v>4</v>
      </c>
      <c r="B76" s="1" t="s">
        <v>33</v>
      </c>
      <c r="C76" s="13">
        <v>48</v>
      </c>
      <c r="D76" s="13">
        <v>24</v>
      </c>
      <c r="E76" s="13">
        <v>14</v>
      </c>
      <c r="F76" s="13">
        <v>9.6000000000000014</v>
      </c>
      <c r="G76" s="13">
        <v>7.1999999999999993</v>
      </c>
      <c r="H76" s="13">
        <v>7</v>
      </c>
      <c r="I76" s="13">
        <v>23.8</v>
      </c>
    </row>
    <row r="77" spans="1:9" x14ac:dyDescent="0.2">
      <c r="A77" s="13">
        <v>5</v>
      </c>
      <c r="B77" s="1" t="s">
        <v>70</v>
      </c>
      <c r="C77" s="13">
        <v>29</v>
      </c>
      <c r="D77" s="13">
        <v>48</v>
      </c>
      <c r="E77" s="13">
        <v>11</v>
      </c>
      <c r="F77" s="13">
        <v>5.8000000000000007</v>
      </c>
      <c r="G77" s="13">
        <v>14.399999999999999</v>
      </c>
      <c r="H77" s="13">
        <v>5.5</v>
      </c>
      <c r="I77" s="13">
        <v>25.7</v>
      </c>
    </row>
    <row r="78" spans="1:9" x14ac:dyDescent="0.2">
      <c r="A78" s="13">
        <v>6</v>
      </c>
      <c r="B78" s="1" t="s">
        <v>49</v>
      </c>
      <c r="C78" s="13">
        <v>48</v>
      </c>
      <c r="D78" s="13">
        <v>48</v>
      </c>
      <c r="E78" s="13">
        <v>28</v>
      </c>
      <c r="F78" s="13">
        <v>9.6000000000000014</v>
      </c>
      <c r="G78" s="13">
        <v>14.399999999999999</v>
      </c>
      <c r="H78" s="13">
        <v>14</v>
      </c>
      <c r="I78" s="15">
        <v>38</v>
      </c>
    </row>
    <row r="79" spans="1:9" x14ac:dyDescent="0.2">
      <c r="A79" s="13">
        <v>7</v>
      </c>
      <c r="B79" s="1" t="s">
        <v>60</v>
      </c>
      <c r="C79" s="13">
        <v>27</v>
      </c>
      <c r="D79" s="13">
        <v>48</v>
      </c>
      <c r="E79" s="13">
        <v>45</v>
      </c>
      <c r="F79" s="13">
        <v>5.4</v>
      </c>
      <c r="G79" s="13">
        <v>14.399999999999999</v>
      </c>
      <c r="H79" s="13">
        <v>22.5</v>
      </c>
      <c r="I79" s="13">
        <v>42.3</v>
      </c>
    </row>
    <row r="80" spans="1:9" x14ac:dyDescent="0.2">
      <c r="A80" s="13">
        <v>8</v>
      </c>
      <c r="B80" s="1" t="s">
        <v>68</v>
      </c>
      <c r="C80" s="13">
        <v>36</v>
      </c>
      <c r="D80" s="13">
        <v>48</v>
      </c>
      <c r="E80" s="13">
        <v>45</v>
      </c>
      <c r="F80" s="13">
        <v>7.2</v>
      </c>
      <c r="G80" s="13">
        <v>14.399999999999999</v>
      </c>
      <c r="H80" s="13">
        <v>22.5</v>
      </c>
      <c r="I80" s="13">
        <v>44.099999999999994</v>
      </c>
    </row>
  </sheetData>
  <mergeCells count="5">
    <mergeCell ref="A71:I71"/>
    <mergeCell ref="A13:I13"/>
    <mergeCell ref="A3:I3"/>
    <mergeCell ref="A2:I2"/>
    <mergeCell ref="A1:I1"/>
  </mergeCells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 Stevens</cp:lastModifiedBy>
  <cp:lastPrinted>2022-03-15T12:51:26Z</cp:lastPrinted>
  <dcterms:created xsi:type="dcterms:W3CDTF">2022-01-21T05:59:31Z</dcterms:created>
  <dcterms:modified xsi:type="dcterms:W3CDTF">2022-03-15T12:51:33Z</dcterms:modified>
</cp:coreProperties>
</file>